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Производственный календарь" sheetId="1" r:id="rId1"/>
  </sheets>
  <calcPr calcId="144525"/>
</workbook>
</file>

<file path=xl/calcChain.xml><?xml version="1.0" encoding="utf-8"?>
<calcChain xmlns="http://schemas.openxmlformats.org/spreadsheetml/2006/main">
  <c r="D81" i="1" l="1"/>
  <c r="F81" i="1"/>
  <c r="G81" i="1"/>
  <c r="H81" i="1"/>
  <c r="C81" i="1"/>
  <c r="D80" i="1"/>
  <c r="E80" i="1"/>
  <c r="F80" i="1"/>
  <c r="G80" i="1"/>
  <c r="H80" i="1"/>
  <c r="C80" i="1"/>
  <c r="D76" i="1"/>
  <c r="E76" i="1"/>
  <c r="F76" i="1"/>
  <c r="G76" i="1"/>
  <c r="H76" i="1"/>
  <c r="C76" i="1"/>
  <c r="D72" i="1"/>
  <c r="E72" i="1"/>
  <c r="F72" i="1"/>
  <c r="G72" i="1"/>
  <c r="H72" i="1"/>
  <c r="C72" i="1"/>
  <c r="D68" i="1"/>
  <c r="E68" i="1"/>
  <c r="E81" i="1" s="1"/>
  <c r="F68" i="1"/>
  <c r="G68" i="1"/>
  <c r="H68" i="1"/>
  <c r="C68" i="1"/>
  <c r="N2" i="1" l="1"/>
</calcChain>
</file>

<file path=xl/sharedStrings.xml><?xml version="1.0" encoding="utf-8"?>
<sst xmlns="http://schemas.openxmlformats.org/spreadsheetml/2006/main" count="148" uniqueCount="67">
  <si>
    <t>Пон</t>
  </si>
  <si>
    <t>Вт</t>
  </si>
  <si>
    <t>Ср</t>
  </si>
  <si>
    <t>Чет</t>
  </si>
  <si>
    <t>Пят</t>
  </si>
  <si>
    <t>Суб</t>
  </si>
  <si>
    <t>Вос</t>
  </si>
  <si>
    <t>Месяц</t>
  </si>
  <si>
    <t>Количество дней</t>
  </si>
  <si>
    <t>Рабочее время (час)</t>
  </si>
  <si>
    <t>Календарных</t>
  </si>
  <si>
    <t>Рабочих</t>
  </si>
  <si>
    <t>Выходных</t>
  </si>
  <si>
    <t>40 час/нед</t>
  </si>
  <si>
    <t>36 час/нед</t>
  </si>
  <si>
    <t>24 час/нед</t>
  </si>
  <si>
    <t>Январь</t>
  </si>
  <si>
    <t>Февраль</t>
  </si>
  <si>
    <t>Март</t>
  </si>
  <si>
    <t>1 квартал</t>
  </si>
  <si>
    <t>Апрель</t>
  </si>
  <si>
    <t>Май</t>
  </si>
  <si>
    <t>Июнь</t>
  </si>
  <si>
    <t>2 квартал</t>
  </si>
  <si>
    <t>Июль</t>
  </si>
  <si>
    <t>Август</t>
  </si>
  <si>
    <t>Сентябрь</t>
  </si>
  <si>
    <t>3 квартал</t>
  </si>
  <si>
    <t>Октябрь</t>
  </si>
  <si>
    <t>Ноябрь</t>
  </si>
  <si>
    <t>Декабрь</t>
  </si>
  <si>
    <t>4 квартал</t>
  </si>
  <si>
    <t>2016 год</t>
  </si>
  <si>
    <t>Дата сегодня:</t>
  </si>
  <si>
    <t>выходной день</t>
  </si>
  <si>
    <t>сокращенный на один час рабочий день</t>
  </si>
  <si>
    <t>рабочий день</t>
  </si>
  <si>
    <t>Новогодние каникулы</t>
  </si>
  <si>
    <t>Рождество Христово</t>
  </si>
  <si>
    <t>Международный женский день</t>
  </si>
  <si>
    <t>Приложение к производственному календарю</t>
  </si>
  <si>
    <t>Производственный календарь Казахстана на 2016 год</t>
  </si>
  <si>
    <t>Наурыз мейрамы</t>
  </si>
  <si>
    <t>21,22,23</t>
  </si>
  <si>
    <t>Праздник единства народа Казахстана </t>
  </si>
  <si>
    <t>День защитника Отечества в Казахстане</t>
  </si>
  <si>
    <t>Дено Победы</t>
  </si>
  <si>
    <t>День Столицы</t>
  </si>
  <si>
    <t>День Конституции Республики Казахстан</t>
  </si>
  <si>
    <t>Курбан-айта</t>
  </si>
  <si>
    <t>День первого Президента Республики Казахстан </t>
  </si>
  <si>
    <t>День Независимости Республики Казахстан</t>
  </si>
  <si>
    <t>Новый год — 1-2 января (выпадает на выходной переносится на 4 января*);</t>
  </si>
  <si>
    <t>Международный женский день — 8 марта;</t>
  </si>
  <si>
    <t>Наурыз мейрамы — 21-23 марта;</t>
  </si>
  <si>
    <t>Праздник единства народа Казахстана - 1 мая (выпадает на выходной переносится на 2 мая);</t>
  </si>
  <si>
    <t>День защитника Отечества — 7 мая (выпадает на выходной переносится на 10 мая*);</t>
  </si>
  <si>
    <t>День Победы — 9 мая;</t>
  </si>
  <si>
    <t>День Столицы — 6 июля;</t>
  </si>
  <si>
    <t>День Конституции РК — 30 августа;</t>
  </si>
  <si>
    <t>День Первого Президента РК — 1 декабря.</t>
  </si>
  <si>
    <t>Национальные праздники</t>
  </si>
  <si>
    <t>День Независимости 16 декабря, отмечаемый 16-17 декабря (выпадает на выходной переносится на 19 декабря*).</t>
  </si>
  <si>
    <t>(*) Условие действует для пятидневной рабочей недели, для шестидневной рабочей недели является рабочим днем</t>
  </si>
  <si>
    <t>Первый день Курбан-айта, отмечаемого по мусульманскому календарю, 7 января - православное Рождество являются выходными днями. В 2016 году первый день Курбан-айта приходится на 12 сентября 2016 года (согласно производственному календарю).</t>
  </si>
  <si>
    <t>Праздничные выходные дни в Казахстане на 2016 год</t>
  </si>
  <si>
    <t>Нормы рабочего времени Казахстана на 2016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</si>
</sst>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mmmm/yy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rgb="FF333333"/>
      <name val="Tahoma"/>
      <family val="2"/>
      <charset val="204"/>
    </font>
    <font>
      <b/>
      <sz val="10"/>
      <color rgb="FF333333"/>
      <name val="Tahoma"/>
      <family val="2"/>
      <charset val="204"/>
    </font>
    <font>
      <b/>
      <sz val="9"/>
      <color theme="1"/>
      <name val="Tahoma"/>
      <family val="2"/>
      <charset val="204"/>
    </font>
    <font>
      <b/>
      <sz val="12"/>
      <color rgb="FF333333"/>
      <name val="Tahoma"/>
      <family val="2"/>
      <charset val="204"/>
    </font>
    <font>
      <sz val="10"/>
      <color rgb="FFFF6600"/>
      <name val="Tahoma"/>
      <family val="2"/>
      <charset val="204"/>
    </font>
    <font>
      <sz val="8"/>
      <color rgb="FF333333"/>
      <name val="Tahoma"/>
      <family val="2"/>
      <charset val="204"/>
    </font>
    <font>
      <b/>
      <sz val="8"/>
      <color rgb="FF333333"/>
      <name val="Tahoma"/>
      <family val="2"/>
      <charset val="204"/>
    </font>
    <font>
      <sz val="12"/>
      <color theme="1"/>
      <name val="Tahoma"/>
      <family val="2"/>
      <charset val="204"/>
    </font>
    <font>
      <b/>
      <sz val="14"/>
      <color theme="1"/>
      <name val="Tahoma"/>
      <family val="2"/>
      <charset val="204"/>
    </font>
    <font>
      <b/>
      <sz val="14"/>
      <color rgb="FF333333"/>
      <name val="Tahoma"/>
      <family val="2"/>
      <charset val="204"/>
    </font>
    <font>
      <sz val="10"/>
      <color rgb="FF000000"/>
      <name val="Arial"/>
      <family val="2"/>
      <charset val="204"/>
    </font>
    <font>
      <b/>
      <sz val="17"/>
      <color rgb="FF333333"/>
      <name val="Arial"/>
      <family val="2"/>
      <charset val="204"/>
    </font>
    <font>
      <sz val="11"/>
      <color rgb="FF00000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DDDC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FFFFF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2" fillId="8" borderId="0" xfId="0" applyFont="1" applyFill="1"/>
    <xf numFmtId="0" fontId="4" fillId="4" borderId="5" xfId="0" applyFont="1" applyFill="1" applyBorder="1" applyAlignment="1">
      <alignment horizontal="center" vertical="center"/>
    </xf>
    <xf numFmtId="0" fontId="2" fillId="7" borderId="0" xfId="0" applyFont="1" applyFill="1"/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4" fillId="4" borderId="5" xfId="0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4" fillId="5" borderId="5" xfId="0" applyFont="1" applyFill="1" applyBorder="1" applyAlignment="1">
      <alignment horizontal="right" vertical="center" wrapText="1"/>
    </xf>
    <xf numFmtId="0" fontId="5" fillId="5" borderId="5" xfId="0" applyFont="1" applyFill="1" applyBorder="1" applyAlignment="1">
      <alignment horizontal="right" vertical="center" wrapText="1"/>
    </xf>
    <xf numFmtId="0" fontId="6" fillId="8" borderId="0" xfId="0" applyFont="1" applyFill="1"/>
    <xf numFmtId="0" fontId="7" fillId="0" borderId="0" xfId="0" applyFont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3" fillId="0" borderId="0" xfId="0" applyFont="1"/>
    <xf numFmtId="0" fontId="4" fillId="9" borderId="5" xfId="0" applyFont="1" applyFill="1" applyBorder="1" applyAlignment="1">
      <alignment horizontal="center" vertical="center"/>
    </xf>
    <xf numFmtId="0" fontId="2" fillId="9" borderId="0" xfId="0" applyFont="1" applyFill="1"/>
    <xf numFmtId="0" fontId="8" fillId="10" borderId="5" xfId="0" applyFont="1" applyFill="1" applyBorder="1" applyAlignment="1">
      <alignment horizontal="center" vertical="center"/>
    </xf>
    <xf numFmtId="0" fontId="8" fillId="10" borderId="7" xfId="0" applyFont="1" applyFill="1" applyBorder="1" applyAlignment="1">
      <alignment horizontal="center" vertical="center"/>
    </xf>
    <xf numFmtId="0" fontId="8" fillId="10" borderId="5" xfId="0" applyFont="1" applyFill="1" applyBorder="1" applyAlignment="1">
      <alignment horizontal="left" vertical="center"/>
    </xf>
    <xf numFmtId="0" fontId="8" fillId="10" borderId="7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" fillId="9" borderId="0" xfId="0" applyFont="1" applyFill="1" applyAlignment="1">
      <alignment horizontal="left" vertical="center" wrapText="1"/>
    </xf>
    <xf numFmtId="0" fontId="8" fillId="9" borderId="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13" fillId="9" borderId="0" xfId="0" applyFont="1" applyFill="1" applyAlignment="1">
      <alignment horizontal="left" vertical="center"/>
    </xf>
    <xf numFmtId="0" fontId="7" fillId="9" borderId="0" xfId="0" applyFont="1" applyFill="1" applyAlignment="1">
      <alignment horizontal="left" vertical="center"/>
    </xf>
    <xf numFmtId="0" fontId="4" fillId="9" borderId="3" xfId="0" applyFont="1" applyFill="1" applyBorder="1" applyAlignment="1">
      <alignment horizontal="left" vertical="center"/>
    </xf>
    <xf numFmtId="0" fontId="1" fillId="9" borderId="9" xfId="0" applyFont="1" applyFill="1" applyBorder="1"/>
    <xf numFmtId="0" fontId="2" fillId="9" borderId="9" xfId="0" applyFont="1" applyFill="1" applyBorder="1"/>
    <xf numFmtId="0" fontId="1" fillId="0" borderId="10" xfId="0" applyFont="1" applyBorder="1"/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164" fontId="2" fillId="8" borderId="0" xfId="0" applyNumberFormat="1" applyFont="1" applyFill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165" fontId="5" fillId="2" borderId="2" xfId="0" applyNumberFormat="1" applyFont="1" applyFill="1" applyBorder="1" applyAlignment="1">
      <alignment horizontal="center" vertical="center"/>
    </xf>
    <xf numFmtId="165" fontId="5" fillId="2" borderId="3" xfId="0" applyNumberFormat="1" applyFont="1" applyFill="1" applyBorder="1" applyAlignment="1">
      <alignment horizontal="center" vertical="center"/>
    </xf>
    <xf numFmtId="165" fontId="5" fillId="9" borderId="1" xfId="0" applyNumberFormat="1" applyFont="1" applyFill="1" applyBorder="1" applyAlignment="1">
      <alignment horizontal="center" vertical="center"/>
    </xf>
    <xf numFmtId="165" fontId="5" fillId="9" borderId="2" xfId="0" applyNumberFormat="1" applyFont="1" applyFill="1" applyBorder="1" applyAlignment="1">
      <alignment horizontal="center" vertical="center"/>
    </xf>
    <xf numFmtId="165" fontId="5" fillId="9" borderId="3" xfId="0" applyNumberFormat="1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left" vertical="center"/>
    </xf>
    <xf numFmtId="0" fontId="8" fillId="9" borderId="5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left" vertical="center"/>
    </xf>
    <xf numFmtId="0" fontId="4" fillId="9" borderId="7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0" fontId="14" fillId="0" borderId="0" xfId="0" applyFont="1"/>
    <xf numFmtId="0" fontId="14" fillId="9" borderId="0" xfId="0" applyFont="1" applyFill="1"/>
    <xf numFmtId="0" fontId="4" fillId="9" borderId="0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4" fillId="9" borderId="7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0" fillId="0" borderId="0" xfId="0" applyAlignment="1"/>
    <xf numFmtId="0" fontId="0" fillId="2" borderId="0" xfId="0" applyFill="1" applyAlignment="1">
      <alignment horizontal="left" vertical="center"/>
    </xf>
    <xf numFmtId="0" fontId="16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ABAB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online-buhuchet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190500</xdr:colOff>
      <xdr:row>3</xdr:row>
      <xdr:rowOff>114300</xdr:rowOff>
    </xdr:to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0527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184"/>
  <sheetViews>
    <sheetView tabSelected="1" topLeftCell="A43" workbookViewId="0">
      <selection activeCell="P68" sqref="P68"/>
    </sheetView>
  </sheetViews>
  <sheetFormatPr defaultRowHeight="12.75" x14ac:dyDescent="0.2"/>
  <cols>
    <col min="1" max="1" width="1.42578125" style="1" customWidth="1"/>
    <col min="2" max="2" width="9.140625" style="1" customWidth="1"/>
    <col min="3" max="5" width="6.42578125" style="1" customWidth="1"/>
    <col min="6" max="6" width="7.42578125" style="1" customWidth="1"/>
    <col min="7" max="7" width="7.28515625" style="1" customWidth="1"/>
    <col min="8" max="8" width="7.7109375" style="1" customWidth="1"/>
    <col min="9" max="15" width="6.42578125" style="1" customWidth="1"/>
    <col min="16" max="16" width="6.85546875" style="1" customWidth="1"/>
    <col min="17" max="24" width="6.42578125" style="1" customWidth="1"/>
    <col min="25" max="16384" width="9.140625" style="1"/>
  </cols>
  <sheetData>
    <row r="2" spans="2:24" x14ac:dyDescent="0.2">
      <c r="L2" s="19" t="s">
        <v>33</v>
      </c>
      <c r="M2" s="2"/>
      <c r="N2" s="54">
        <f ca="1">TODAY()</f>
        <v>42453</v>
      </c>
      <c r="O2" s="54"/>
      <c r="P2" s="54"/>
    </row>
    <row r="4" spans="2:24" ht="14.25" customHeight="1" thickBot="1" x14ac:dyDescent="0.25">
      <c r="L4" s="5"/>
      <c r="M4" s="1" t="s">
        <v>36</v>
      </c>
    </row>
    <row r="5" spans="2:24" ht="14.25" customHeight="1" thickBot="1" x14ac:dyDescent="0.25">
      <c r="L5" s="3"/>
      <c r="M5" s="1" t="s">
        <v>34</v>
      </c>
    </row>
    <row r="6" spans="2:24" ht="14.25" customHeight="1" x14ac:dyDescent="0.2">
      <c r="L6" s="4"/>
      <c r="M6" s="1" t="s">
        <v>35</v>
      </c>
    </row>
    <row r="7" spans="2:24" ht="18" x14ac:dyDescent="0.2">
      <c r="B7" s="41" t="s">
        <v>41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</row>
    <row r="8" spans="2:24" ht="15" x14ac:dyDescent="0.2">
      <c r="B8" s="42"/>
      <c r="C8" s="27"/>
      <c r="D8" s="27"/>
      <c r="E8" s="27"/>
      <c r="F8" s="27"/>
      <c r="G8" s="27"/>
      <c r="H8" s="27"/>
      <c r="I8" s="27"/>
      <c r="J8" s="27"/>
      <c r="K8" s="27"/>
      <c r="L8" s="44" t="s">
        <v>19</v>
      </c>
      <c r="M8" s="45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</row>
    <row r="9" spans="2:24" ht="15.75" thickBot="1" x14ac:dyDescent="0.25">
      <c r="B9" s="42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</row>
    <row r="10" spans="2:24" ht="13.5" thickBot="1" x14ac:dyDescent="0.25">
      <c r="B10" s="58">
        <v>42370</v>
      </c>
      <c r="C10" s="59"/>
      <c r="D10" s="59"/>
      <c r="E10" s="59"/>
      <c r="F10" s="59"/>
      <c r="G10" s="59"/>
      <c r="H10" s="60"/>
      <c r="I10" s="43"/>
      <c r="J10" s="58">
        <v>42401</v>
      </c>
      <c r="K10" s="59"/>
      <c r="L10" s="59"/>
      <c r="M10" s="59"/>
      <c r="N10" s="59"/>
      <c r="O10" s="59"/>
      <c r="P10" s="60"/>
      <c r="Q10" s="43"/>
      <c r="R10" s="58">
        <v>42430</v>
      </c>
      <c r="S10" s="59"/>
      <c r="T10" s="59"/>
      <c r="U10" s="59"/>
      <c r="V10" s="59"/>
      <c r="W10" s="59"/>
      <c r="X10" s="60"/>
    </row>
    <row r="11" spans="2:24" ht="13.5" thickBot="1" x14ac:dyDescent="0.25">
      <c r="B11" s="5" t="s">
        <v>0</v>
      </c>
      <c r="C11" s="6" t="s">
        <v>1</v>
      </c>
      <c r="D11" s="6" t="s">
        <v>2</v>
      </c>
      <c r="E11" s="6" t="s">
        <v>3</v>
      </c>
      <c r="F11" s="6" t="s">
        <v>4</v>
      </c>
      <c r="G11" s="3" t="s">
        <v>5</v>
      </c>
      <c r="H11" s="3" t="s">
        <v>6</v>
      </c>
      <c r="I11" s="7"/>
      <c r="J11" s="6" t="s">
        <v>0</v>
      </c>
      <c r="K11" s="6" t="s">
        <v>1</v>
      </c>
      <c r="L11" s="6" t="s">
        <v>2</v>
      </c>
      <c r="M11" s="6" t="s">
        <v>3</v>
      </c>
      <c r="N11" s="6" t="s">
        <v>4</v>
      </c>
      <c r="O11" s="3" t="s">
        <v>5</v>
      </c>
      <c r="P11" s="3" t="s">
        <v>6</v>
      </c>
      <c r="Q11" s="7"/>
      <c r="R11" s="6" t="s">
        <v>0</v>
      </c>
      <c r="S11" s="6" t="s">
        <v>1</v>
      </c>
      <c r="T11" s="6" t="s">
        <v>2</v>
      </c>
      <c r="U11" s="6" t="s">
        <v>3</v>
      </c>
      <c r="V11" s="6" t="s">
        <v>4</v>
      </c>
      <c r="W11" s="3" t="s">
        <v>5</v>
      </c>
      <c r="X11" s="3" t="s">
        <v>6</v>
      </c>
    </row>
    <row r="12" spans="2:24" ht="13.5" thickBot="1" x14ac:dyDescent="0.25">
      <c r="B12" s="5"/>
      <c r="C12" s="6"/>
      <c r="D12" s="6"/>
      <c r="E12" s="6"/>
      <c r="F12" s="3">
        <v>1</v>
      </c>
      <c r="G12" s="3">
        <v>2</v>
      </c>
      <c r="H12" s="3">
        <v>3</v>
      </c>
      <c r="I12" s="7"/>
      <c r="J12" s="6">
        <v>1</v>
      </c>
      <c r="K12" s="6">
        <v>2</v>
      </c>
      <c r="L12" s="6">
        <v>3</v>
      </c>
      <c r="M12" s="6">
        <v>4</v>
      </c>
      <c r="N12" s="6">
        <v>5</v>
      </c>
      <c r="O12" s="3">
        <v>6</v>
      </c>
      <c r="P12" s="3">
        <v>7</v>
      </c>
      <c r="Q12" s="7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  <c r="X12" s="3">
        <v>6</v>
      </c>
    </row>
    <row r="13" spans="2:24" ht="13.5" thickBot="1" x14ac:dyDescent="0.25">
      <c r="B13" s="8">
        <v>4</v>
      </c>
      <c r="C13" s="6">
        <v>5</v>
      </c>
      <c r="D13" s="6">
        <v>6</v>
      </c>
      <c r="E13" s="3">
        <v>7</v>
      </c>
      <c r="F13" s="6">
        <v>8</v>
      </c>
      <c r="G13" s="3">
        <v>9</v>
      </c>
      <c r="H13" s="3">
        <v>10</v>
      </c>
      <c r="I13" s="7"/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3">
        <v>13</v>
      </c>
      <c r="P13" s="3">
        <v>14</v>
      </c>
      <c r="Q13" s="7"/>
      <c r="R13" s="9">
        <v>7</v>
      </c>
      <c r="S13" s="3">
        <v>8</v>
      </c>
      <c r="T13" s="6">
        <v>9</v>
      </c>
      <c r="U13" s="6">
        <v>10</v>
      </c>
      <c r="V13" s="6">
        <v>11</v>
      </c>
      <c r="W13" s="3">
        <v>12</v>
      </c>
      <c r="X13" s="3">
        <v>13</v>
      </c>
    </row>
    <row r="14" spans="2:24" ht="13.5" thickBot="1" x14ac:dyDescent="0.25">
      <c r="B14" s="5">
        <v>11</v>
      </c>
      <c r="C14" s="6">
        <v>12</v>
      </c>
      <c r="D14" s="6">
        <v>13</v>
      </c>
      <c r="E14" s="6">
        <v>14</v>
      </c>
      <c r="F14" s="6">
        <v>15</v>
      </c>
      <c r="G14" s="3">
        <v>16</v>
      </c>
      <c r="H14" s="3">
        <v>17</v>
      </c>
      <c r="I14" s="7"/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3">
        <v>20</v>
      </c>
      <c r="P14" s="3">
        <v>21</v>
      </c>
      <c r="Q14" s="7"/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3">
        <v>19</v>
      </c>
      <c r="X14" s="3">
        <v>20</v>
      </c>
    </row>
    <row r="15" spans="2:24" ht="13.5" thickBot="1" x14ac:dyDescent="0.25">
      <c r="B15" s="5">
        <v>18</v>
      </c>
      <c r="C15" s="6">
        <v>19</v>
      </c>
      <c r="D15" s="6">
        <v>20</v>
      </c>
      <c r="E15" s="6">
        <v>21</v>
      </c>
      <c r="F15" s="6">
        <v>22</v>
      </c>
      <c r="G15" s="3">
        <v>23</v>
      </c>
      <c r="H15" s="3">
        <v>24</v>
      </c>
      <c r="I15" s="7"/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3">
        <v>27</v>
      </c>
      <c r="P15" s="3">
        <v>28</v>
      </c>
      <c r="Q15" s="7"/>
      <c r="R15" s="3">
        <v>21</v>
      </c>
      <c r="S15" s="3">
        <v>22</v>
      </c>
      <c r="T15" s="3">
        <v>23</v>
      </c>
      <c r="U15" s="6">
        <v>24</v>
      </c>
      <c r="V15" s="6">
        <v>25</v>
      </c>
      <c r="W15" s="3">
        <v>26</v>
      </c>
      <c r="X15" s="3">
        <v>27</v>
      </c>
    </row>
    <row r="16" spans="2:24" ht="13.5" thickBot="1" x14ac:dyDescent="0.25">
      <c r="B16" s="5">
        <v>25</v>
      </c>
      <c r="C16" s="6">
        <v>26</v>
      </c>
      <c r="D16" s="6">
        <v>27</v>
      </c>
      <c r="E16" s="6">
        <v>28</v>
      </c>
      <c r="F16" s="6">
        <v>29</v>
      </c>
      <c r="G16" s="3">
        <v>30</v>
      </c>
      <c r="H16" s="3">
        <v>31</v>
      </c>
      <c r="I16" s="7"/>
      <c r="J16" s="6">
        <v>29</v>
      </c>
      <c r="K16" s="6"/>
      <c r="L16" s="6"/>
      <c r="M16" s="6"/>
      <c r="N16" s="6"/>
      <c r="O16" s="6"/>
      <c r="P16" s="6"/>
      <c r="Q16" s="7"/>
      <c r="R16" s="6">
        <v>28</v>
      </c>
      <c r="S16" s="6">
        <v>29</v>
      </c>
      <c r="T16" s="6">
        <v>30</v>
      </c>
      <c r="U16" s="6">
        <v>31</v>
      </c>
      <c r="V16" s="6"/>
      <c r="W16" s="6"/>
      <c r="X16" s="6"/>
    </row>
    <row r="17" spans="2:27" ht="6.75" customHeight="1" x14ac:dyDescent="0.2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</row>
    <row r="18" spans="2:27" ht="13.5" thickBot="1" x14ac:dyDescent="0.25">
      <c r="B18" s="23" t="s">
        <v>37</v>
      </c>
      <c r="C18" s="7"/>
      <c r="D18" s="7"/>
      <c r="F18" s="30">
        <v>1.2</v>
      </c>
      <c r="G18" s="7"/>
      <c r="H18" s="7"/>
      <c r="I18" s="7"/>
      <c r="J18" s="61"/>
      <c r="K18" s="26"/>
      <c r="L18" s="26"/>
      <c r="M18" s="26"/>
      <c r="N18" s="62"/>
      <c r="O18" s="7"/>
      <c r="P18" s="7"/>
      <c r="Q18" s="7"/>
      <c r="R18" s="11" t="s">
        <v>39</v>
      </c>
      <c r="S18" s="7"/>
      <c r="T18" s="7"/>
      <c r="U18" s="7"/>
      <c r="V18" s="7"/>
      <c r="W18" s="28">
        <v>8</v>
      </c>
    </row>
    <row r="19" spans="2:27" ht="13.5" thickBot="1" x14ac:dyDescent="0.25">
      <c r="B19" s="24" t="s">
        <v>38</v>
      </c>
      <c r="C19" s="22"/>
      <c r="D19" s="22"/>
      <c r="E19" s="22"/>
      <c r="F19" s="31">
        <v>7</v>
      </c>
      <c r="G19" s="22"/>
      <c r="H19" s="7"/>
      <c r="I19" s="7"/>
      <c r="J19" s="63"/>
      <c r="K19" s="64"/>
      <c r="L19" s="64"/>
      <c r="M19" s="64"/>
      <c r="N19" s="65"/>
      <c r="O19" s="22"/>
      <c r="P19" s="7"/>
      <c r="Q19" s="7"/>
      <c r="R19" s="66" t="s">
        <v>42</v>
      </c>
      <c r="S19" s="22"/>
      <c r="T19" s="22"/>
      <c r="U19" s="22"/>
      <c r="V19" s="22"/>
      <c r="W19" s="30" t="s">
        <v>43</v>
      </c>
      <c r="X19" s="28"/>
    </row>
    <row r="20" spans="2:27" ht="13.5" thickBot="1" x14ac:dyDescent="0.25">
      <c r="B20" s="21"/>
      <c r="C20" s="22"/>
      <c r="D20" s="22"/>
      <c r="E20" s="22"/>
      <c r="F20" s="22"/>
      <c r="G20" s="22"/>
      <c r="H20" s="7"/>
      <c r="I20" s="7"/>
      <c r="J20" s="22"/>
      <c r="K20" s="22"/>
      <c r="L20" s="22"/>
      <c r="M20" s="22"/>
      <c r="N20" s="22"/>
      <c r="O20" s="22"/>
      <c r="P20" s="7"/>
      <c r="Q20" s="7"/>
      <c r="R20" s="22"/>
      <c r="S20" s="22"/>
      <c r="T20" s="22"/>
      <c r="U20" s="22"/>
      <c r="V20" s="22"/>
      <c r="W20" s="22"/>
      <c r="X20" s="7"/>
      <c r="AA20" s="7"/>
    </row>
    <row r="21" spans="2:27" ht="15" thickBot="1" x14ac:dyDescent="0.25">
      <c r="B21" s="21"/>
      <c r="C21" s="22"/>
      <c r="D21" s="22"/>
      <c r="E21" s="22"/>
      <c r="F21" s="22"/>
      <c r="G21" s="22"/>
      <c r="H21" s="7"/>
      <c r="I21" s="7"/>
      <c r="J21" s="22"/>
      <c r="K21" s="22"/>
      <c r="L21" s="46" t="s">
        <v>23</v>
      </c>
      <c r="M21" s="47"/>
      <c r="N21" s="22"/>
      <c r="O21" s="22"/>
      <c r="P21" s="7"/>
      <c r="Q21" s="7"/>
      <c r="R21" s="22"/>
      <c r="S21" s="22"/>
      <c r="T21" s="22"/>
      <c r="U21" s="22"/>
      <c r="V21" s="22"/>
      <c r="W21" s="22"/>
      <c r="X21" s="7"/>
    </row>
    <row r="22" spans="2:27" ht="13.5" thickBot="1" x14ac:dyDescent="0.25">
      <c r="B22" s="21"/>
      <c r="C22" s="22"/>
      <c r="D22" s="22"/>
      <c r="E22" s="22"/>
      <c r="F22" s="22"/>
      <c r="G22" s="22"/>
      <c r="H22" s="7"/>
      <c r="I22" s="7"/>
      <c r="J22" s="22"/>
      <c r="K22" s="22"/>
      <c r="L22" s="22"/>
      <c r="M22" s="22"/>
      <c r="N22" s="22"/>
      <c r="O22" s="22"/>
      <c r="P22" s="7"/>
      <c r="Q22" s="7"/>
      <c r="R22" s="22"/>
      <c r="S22" s="22"/>
      <c r="T22" s="22"/>
      <c r="U22" s="22"/>
      <c r="V22" s="22"/>
      <c r="W22" s="22"/>
      <c r="X22" s="7"/>
    </row>
    <row r="23" spans="2:27" ht="13.5" thickBot="1" x14ac:dyDescent="0.25">
      <c r="B23" s="55">
        <v>42461</v>
      </c>
      <c r="C23" s="56"/>
      <c r="D23" s="56"/>
      <c r="E23" s="56"/>
      <c r="F23" s="56"/>
      <c r="G23" s="56"/>
      <c r="H23" s="57"/>
      <c r="I23" s="11"/>
      <c r="J23" s="55">
        <v>42491</v>
      </c>
      <c r="K23" s="56"/>
      <c r="L23" s="56"/>
      <c r="M23" s="56"/>
      <c r="N23" s="56"/>
      <c r="O23" s="56"/>
      <c r="P23" s="57"/>
      <c r="Q23" s="11"/>
      <c r="R23" s="55">
        <v>42522</v>
      </c>
      <c r="S23" s="56"/>
      <c r="T23" s="56"/>
      <c r="U23" s="56"/>
      <c r="V23" s="56"/>
      <c r="W23" s="56"/>
      <c r="X23" s="57"/>
    </row>
    <row r="24" spans="2:27" ht="13.5" thickBot="1" x14ac:dyDescent="0.25">
      <c r="B24" s="5" t="s">
        <v>0</v>
      </c>
      <c r="C24" s="6" t="s">
        <v>1</v>
      </c>
      <c r="D24" s="6" t="s">
        <v>2</v>
      </c>
      <c r="E24" s="6" t="s">
        <v>3</v>
      </c>
      <c r="F24" s="6" t="s">
        <v>4</v>
      </c>
      <c r="G24" s="3" t="s">
        <v>5</v>
      </c>
      <c r="H24" s="3" t="s">
        <v>6</v>
      </c>
      <c r="I24" s="7"/>
      <c r="J24" s="6" t="s">
        <v>0</v>
      </c>
      <c r="K24" s="6" t="s">
        <v>1</v>
      </c>
      <c r="L24" s="6" t="s">
        <v>2</v>
      </c>
      <c r="M24" s="6" t="s">
        <v>3</v>
      </c>
      <c r="N24" s="6" t="s">
        <v>4</v>
      </c>
      <c r="O24" s="3" t="s">
        <v>5</v>
      </c>
      <c r="P24" s="3" t="s">
        <v>6</v>
      </c>
      <c r="Q24" s="7"/>
      <c r="R24" s="6" t="s">
        <v>0</v>
      </c>
      <c r="S24" s="6" t="s">
        <v>1</v>
      </c>
      <c r="T24" s="6" t="s">
        <v>2</v>
      </c>
      <c r="U24" s="6" t="s">
        <v>3</v>
      </c>
      <c r="V24" s="6" t="s">
        <v>4</v>
      </c>
      <c r="W24" s="3" t="s">
        <v>5</v>
      </c>
      <c r="X24" s="3" t="s">
        <v>6</v>
      </c>
    </row>
    <row r="25" spans="2:27" ht="13.5" thickBot="1" x14ac:dyDescent="0.25">
      <c r="B25" s="5"/>
      <c r="C25" s="6"/>
      <c r="D25" s="6"/>
      <c r="E25" s="6"/>
      <c r="F25" s="6">
        <v>1</v>
      </c>
      <c r="G25" s="3">
        <v>2</v>
      </c>
      <c r="H25" s="3">
        <v>3</v>
      </c>
      <c r="I25" s="7"/>
      <c r="J25" s="6"/>
      <c r="K25" s="6"/>
      <c r="L25" s="6"/>
      <c r="M25" s="6"/>
      <c r="N25" s="6"/>
      <c r="O25" s="6"/>
      <c r="P25" s="3">
        <v>1</v>
      </c>
      <c r="Q25" s="7"/>
      <c r="R25" s="6"/>
      <c r="S25" s="6"/>
      <c r="T25" s="6">
        <v>1</v>
      </c>
      <c r="U25" s="6">
        <v>2</v>
      </c>
      <c r="V25" s="6">
        <v>3</v>
      </c>
      <c r="W25" s="3">
        <v>4</v>
      </c>
      <c r="X25" s="3">
        <v>5</v>
      </c>
    </row>
    <row r="26" spans="2:27" ht="13.5" thickBot="1" x14ac:dyDescent="0.25">
      <c r="B26" s="5">
        <v>4</v>
      </c>
      <c r="C26" s="6">
        <v>5</v>
      </c>
      <c r="D26" s="6">
        <v>6</v>
      </c>
      <c r="E26" s="6">
        <v>7</v>
      </c>
      <c r="F26" s="6">
        <v>8</v>
      </c>
      <c r="G26" s="3">
        <v>9</v>
      </c>
      <c r="H26" s="3">
        <v>10</v>
      </c>
      <c r="I26" s="7"/>
      <c r="J26" s="3">
        <v>2</v>
      </c>
      <c r="K26" s="6">
        <v>3</v>
      </c>
      <c r="L26" s="6">
        <v>4</v>
      </c>
      <c r="M26" s="6">
        <v>5</v>
      </c>
      <c r="N26" s="6">
        <v>6</v>
      </c>
      <c r="O26" s="3">
        <v>7</v>
      </c>
      <c r="P26" s="3">
        <v>8</v>
      </c>
      <c r="Q26" s="7"/>
      <c r="R26" s="6">
        <v>6</v>
      </c>
      <c r="S26" s="6">
        <v>7</v>
      </c>
      <c r="T26" s="6">
        <v>8</v>
      </c>
      <c r="U26" s="6">
        <v>9</v>
      </c>
      <c r="V26" s="6">
        <v>10</v>
      </c>
      <c r="W26" s="3">
        <v>11</v>
      </c>
      <c r="X26" s="3">
        <v>12</v>
      </c>
    </row>
    <row r="27" spans="2:27" ht="13.5" thickBot="1" x14ac:dyDescent="0.25">
      <c r="B27" s="5">
        <v>11</v>
      </c>
      <c r="C27" s="6">
        <v>12</v>
      </c>
      <c r="D27" s="6">
        <v>13</v>
      </c>
      <c r="E27" s="6">
        <v>14</v>
      </c>
      <c r="F27" s="6">
        <v>15</v>
      </c>
      <c r="G27" s="3">
        <v>16</v>
      </c>
      <c r="H27" s="3">
        <v>17</v>
      </c>
      <c r="I27" s="7"/>
      <c r="J27" s="3">
        <v>9</v>
      </c>
      <c r="K27" s="3">
        <v>10</v>
      </c>
      <c r="L27" s="6">
        <v>11</v>
      </c>
      <c r="M27" s="6">
        <v>12</v>
      </c>
      <c r="N27" s="6">
        <v>13</v>
      </c>
      <c r="O27" s="3">
        <v>14</v>
      </c>
      <c r="P27" s="3">
        <v>15</v>
      </c>
      <c r="Q27" s="7"/>
      <c r="R27" s="6">
        <v>13</v>
      </c>
      <c r="S27" s="6">
        <v>14</v>
      </c>
      <c r="T27" s="6">
        <v>15</v>
      </c>
      <c r="U27" s="6">
        <v>16</v>
      </c>
      <c r="V27" s="6">
        <v>17</v>
      </c>
      <c r="W27" s="3">
        <v>18</v>
      </c>
      <c r="X27" s="3">
        <v>19</v>
      </c>
    </row>
    <row r="28" spans="2:27" ht="13.5" thickBot="1" x14ac:dyDescent="0.25">
      <c r="B28" s="5">
        <v>18</v>
      </c>
      <c r="C28" s="6">
        <v>19</v>
      </c>
      <c r="D28" s="6">
        <v>20</v>
      </c>
      <c r="E28" s="6">
        <v>21</v>
      </c>
      <c r="F28" s="6">
        <v>22</v>
      </c>
      <c r="G28" s="3">
        <v>23</v>
      </c>
      <c r="H28" s="3">
        <v>24</v>
      </c>
      <c r="I28" s="7"/>
      <c r="J28" s="6">
        <v>16</v>
      </c>
      <c r="K28" s="6">
        <v>17</v>
      </c>
      <c r="L28" s="6">
        <v>18</v>
      </c>
      <c r="M28" s="6">
        <v>19</v>
      </c>
      <c r="N28" s="6">
        <v>20</v>
      </c>
      <c r="O28" s="3">
        <v>21</v>
      </c>
      <c r="P28" s="3">
        <v>22</v>
      </c>
      <c r="Q28" s="7"/>
      <c r="R28" s="6">
        <v>20</v>
      </c>
      <c r="S28" s="6">
        <v>21</v>
      </c>
      <c r="T28" s="6">
        <v>22</v>
      </c>
      <c r="U28" s="6">
        <v>23</v>
      </c>
      <c r="V28" s="6">
        <v>24</v>
      </c>
      <c r="W28" s="3">
        <v>25</v>
      </c>
      <c r="X28" s="3">
        <v>26</v>
      </c>
    </row>
    <row r="29" spans="2:27" ht="13.5" thickBot="1" x14ac:dyDescent="0.25">
      <c r="B29" s="5">
        <v>25</v>
      </c>
      <c r="C29" s="6">
        <v>26</v>
      </c>
      <c r="D29" s="6">
        <v>27</v>
      </c>
      <c r="E29" s="6">
        <v>28</v>
      </c>
      <c r="F29" s="6">
        <v>29</v>
      </c>
      <c r="G29" s="3">
        <v>30</v>
      </c>
      <c r="H29" s="3"/>
      <c r="I29" s="7"/>
      <c r="J29" s="6">
        <v>23</v>
      </c>
      <c r="K29" s="6">
        <v>24</v>
      </c>
      <c r="L29" s="6">
        <v>25</v>
      </c>
      <c r="M29" s="6">
        <v>26</v>
      </c>
      <c r="N29" s="6">
        <v>27</v>
      </c>
      <c r="O29" s="3">
        <v>28</v>
      </c>
      <c r="P29" s="3">
        <v>29</v>
      </c>
      <c r="Q29" s="7"/>
      <c r="R29" s="6">
        <v>27</v>
      </c>
      <c r="S29" s="6">
        <v>28</v>
      </c>
      <c r="T29" s="6">
        <v>29</v>
      </c>
      <c r="U29" s="6">
        <v>30</v>
      </c>
      <c r="V29" s="6"/>
      <c r="W29" s="3"/>
      <c r="X29" s="3"/>
    </row>
    <row r="30" spans="2:27" ht="13.5" thickBot="1" x14ac:dyDescent="0.25">
      <c r="B30" s="5"/>
      <c r="C30" s="6"/>
      <c r="D30" s="6"/>
      <c r="E30" s="6"/>
      <c r="F30" s="6"/>
      <c r="G30" s="6"/>
      <c r="H30" s="6"/>
      <c r="I30" s="7"/>
      <c r="J30" s="6">
        <v>30</v>
      </c>
      <c r="K30" s="6">
        <v>31</v>
      </c>
      <c r="L30" s="6"/>
      <c r="M30" s="6"/>
      <c r="N30" s="6"/>
      <c r="O30" s="3"/>
      <c r="P30" s="3"/>
      <c r="Q30" s="7"/>
      <c r="R30" s="6"/>
      <c r="S30" s="6"/>
      <c r="T30" s="6"/>
      <c r="U30" s="6"/>
      <c r="V30" s="6"/>
      <c r="W30" s="6"/>
      <c r="X30" s="6"/>
    </row>
    <row r="31" spans="2:27" ht="6.75" customHeight="1" thickBot="1" x14ac:dyDescent="0.25">
      <c r="B31" s="10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2:27" ht="13.5" thickBot="1" x14ac:dyDescent="0.25">
      <c r="B32" s="21"/>
      <c r="C32" s="22"/>
      <c r="D32" s="22"/>
      <c r="E32" s="22"/>
      <c r="F32" s="22"/>
      <c r="G32" s="22"/>
      <c r="H32" s="7"/>
      <c r="I32" s="7"/>
      <c r="J32" s="67" t="s">
        <v>44</v>
      </c>
      <c r="K32" s="64"/>
      <c r="L32" s="68"/>
      <c r="M32" s="64"/>
      <c r="N32" s="27"/>
      <c r="O32" s="27"/>
      <c r="P32" s="29">
        <v>1</v>
      </c>
      <c r="Q32" s="7"/>
      <c r="R32" s="70"/>
      <c r="S32" s="64"/>
      <c r="T32" s="64"/>
      <c r="U32" s="64"/>
      <c r="V32" s="64"/>
      <c r="W32" s="65"/>
      <c r="X32" s="7"/>
    </row>
    <row r="33" spans="2:24" ht="13.5" thickBot="1" x14ac:dyDescent="0.25">
      <c r="B33" s="21"/>
      <c r="C33" s="22"/>
      <c r="D33" s="22"/>
      <c r="E33" s="22"/>
      <c r="F33" s="22"/>
      <c r="G33" s="22"/>
      <c r="H33" s="7"/>
      <c r="I33" s="7"/>
      <c r="J33" s="67" t="s">
        <v>45</v>
      </c>
      <c r="K33" s="64"/>
      <c r="L33" s="68"/>
      <c r="M33" s="64"/>
      <c r="N33" s="27"/>
      <c r="O33" s="27"/>
      <c r="P33" s="29">
        <v>7</v>
      </c>
      <c r="Q33" s="7"/>
      <c r="R33" s="22"/>
      <c r="S33" s="22"/>
      <c r="T33" s="22"/>
      <c r="U33" s="22"/>
      <c r="V33" s="22"/>
      <c r="W33" s="22"/>
      <c r="X33" s="7"/>
    </row>
    <row r="34" spans="2:24" ht="13.5" thickBot="1" x14ac:dyDescent="0.25">
      <c r="B34" s="21"/>
      <c r="C34" s="22"/>
      <c r="D34" s="22"/>
      <c r="E34" s="22"/>
      <c r="F34" s="22"/>
      <c r="G34" s="22"/>
      <c r="H34" s="7"/>
      <c r="I34" s="7"/>
      <c r="J34" s="66" t="s">
        <v>46</v>
      </c>
      <c r="K34" s="22"/>
      <c r="L34" s="32"/>
      <c r="M34" s="64"/>
      <c r="N34" s="27"/>
      <c r="O34" s="27"/>
      <c r="P34" s="29">
        <v>9</v>
      </c>
      <c r="Q34" s="7"/>
      <c r="R34" s="22"/>
      <c r="S34" s="22"/>
      <c r="T34" s="22"/>
      <c r="U34" s="22"/>
      <c r="V34" s="22"/>
      <c r="W34" s="22"/>
      <c r="X34" s="7"/>
    </row>
    <row r="35" spans="2:24" ht="13.5" thickBot="1" x14ac:dyDescent="0.25">
      <c r="B35" s="21"/>
      <c r="C35" s="22"/>
      <c r="D35" s="22"/>
      <c r="E35" s="22"/>
      <c r="F35" s="22"/>
      <c r="G35" s="22"/>
      <c r="H35" s="7"/>
      <c r="I35" s="7"/>
      <c r="J35" s="22"/>
      <c r="K35" s="22"/>
      <c r="M35" s="22"/>
      <c r="N35" s="22"/>
      <c r="O35" s="22"/>
      <c r="P35" s="7"/>
      <c r="Q35" s="26"/>
      <c r="R35" s="22"/>
      <c r="S35" s="22"/>
      <c r="T35" s="22"/>
      <c r="U35" s="22"/>
      <c r="V35" s="22"/>
      <c r="W35" s="22"/>
      <c r="X35" s="7"/>
    </row>
    <row r="36" spans="2:24" ht="15" thickBot="1" x14ac:dyDescent="0.25">
      <c r="B36" s="21"/>
      <c r="C36" s="22"/>
      <c r="D36" s="22"/>
      <c r="E36" s="22"/>
      <c r="F36" s="22"/>
      <c r="G36" s="22"/>
      <c r="H36" s="7"/>
      <c r="I36" s="7"/>
      <c r="J36" s="22"/>
      <c r="K36" s="22"/>
      <c r="L36" s="44" t="s">
        <v>27</v>
      </c>
      <c r="M36" s="48"/>
      <c r="N36" s="22"/>
      <c r="O36" s="22"/>
      <c r="P36" s="7"/>
      <c r="Q36" s="7"/>
      <c r="R36" s="22"/>
      <c r="S36" s="22"/>
      <c r="T36" s="22"/>
      <c r="U36" s="22"/>
      <c r="V36" s="22"/>
      <c r="W36" s="22"/>
      <c r="X36" s="7"/>
    </row>
    <row r="37" spans="2:24" ht="13.5" thickBot="1" x14ac:dyDescent="0.25">
      <c r="B37" s="21"/>
      <c r="C37" s="22"/>
      <c r="D37" s="22"/>
      <c r="E37" s="22"/>
      <c r="F37" s="22"/>
      <c r="G37" s="22"/>
      <c r="H37" s="7"/>
      <c r="I37" s="7"/>
      <c r="J37" s="22"/>
      <c r="K37" s="22"/>
      <c r="L37" s="22"/>
      <c r="M37" s="22"/>
      <c r="N37" s="22"/>
      <c r="O37" s="22"/>
      <c r="P37" s="7"/>
      <c r="Q37" s="7"/>
      <c r="R37" s="22"/>
      <c r="S37" s="22"/>
      <c r="T37" s="22"/>
      <c r="U37" s="22"/>
      <c r="V37" s="22"/>
      <c r="W37" s="22"/>
      <c r="X37" s="7"/>
    </row>
    <row r="38" spans="2:24" ht="13.5" thickBot="1" x14ac:dyDescent="0.25">
      <c r="B38" s="55">
        <v>42552</v>
      </c>
      <c r="C38" s="56"/>
      <c r="D38" s="56"/>
      <c r="E38" s="56"/>
      <c r="F38" s="56"/>
      <c r="G38" s="56"/>
      <c r="H38" s="57"/>
      <c r="I38" s="11"/>
      <c r="J38" s="55">
        <v>42583</v>
      </c>
      <c r="K38" s="56"/>
      <c r="L38" s="56"/>
      <c r="M38" s="56"/>
      <c r="N38" s="56"/>
      <c r="O38" s="56"/>
      <c r="P38" s="57"/>
      <c r="Q38" s="11"/>
      <c r="R38" s="55">
        <v>42614</v>
      </c>
      <c r="S38" s="56"/>
      <c r="T38" s="56"/>
      <c r="U38" s="56"/>
      <c r="V38" s="56"/>
      <c r="W38" s="56"/>
      <c r="X38" s="57"/>
    </row>
    <row r="39" spans="2:24" ht="13.5" thickBot="1" x14ac:dyDescent="0.25">
      <c r="B39" s="5" t="s">
        <v>0</v>
      </c>
      <c r="C39" s="6" t="s">
        <v>1</v>
      </c>
      <c r="D39" s="6" t="s">
        <v>2</v>
      </c>
      <c r="E39" s="6" t="s">
        <v>3</v>
      </c>
      <c r="F39" s="6" t="s">
        <v>4</v>
      </c>
      <c r="G39" s="3" t="s">
        <v>5</v>
      </c>
      <c r="H39" s="3" t="s">
        <v>6</v>
      </c>
      <c r="I39" s="7"/>
      <c r="J39" s="6" t="s">
        <v>0</v>
      </c>
      <c r="K39" s="6" t="s">
        <v>1</v>
      </c>
      <c r="L39" s="6" t="s">
        <v>2</v>
      </c>
      <c r="M39" s="6" t="s">
        <v>3</v>
      </c>
      <c r="N39" s="6" t="s">
        <v>4</v>
      </c>
      <c r="O39" s="3" t="s">
        <v>5</v>
      </c>
      <c r="P39" s="3" t="s">
        <v>6</v>
      </c>
      <c r="Q39" s="7"/>
      <c r="R39" s="6" t="s">
        <v>0</v>
      </c>
      <c r="S39" s="6" t="s">
        <v>1</v>
      </c>
      <c r="T39" s="6" t="s">
        <v>2</v>
      </c>
      <c r="U39" s="6" t="s">
        <v>3</v>
      </c>
      <c r="V39" s="6" t="s">
        <v>4</v>
      </c>
      <c r="W39" s="3" t="s">
        <v>5</v>
      </c>
      <c r="X39" s="3" t="s">
        <v>6</v>
      </c>
    </row>
    <row r="40" spans="2:24" ht="13.5" thickBot="1" x14ac:dyDescent="0.25">
      <c r="B40" s="5"/>
      <c r="C40" s="6"/>
      <c r="D40" s="6"/>
      <c r="E40" s="6"/>
      <c r="F40" s="6">
        <v>1</v>
      </c>
      <c r="G40" s="3">
        <v>2</v>
      </c>
      <c r="H40" s="3">
        <v>3</v>
      </c>
      <c r="I40" s="7"/>
      <c r="J40" s="6">
        <v>1</v>
      </c>
      <c r="K40" s="6">
        <v>2</v>
      </c>
      <c r="L40" s="6">
        <v>3</v>
      </c>
      <c r="M40" s="6">
        <v>4</v>
      </c>
      <c r="N40" s="6">
        <v>5</v>
      </c>
      <c r="O40" s="3">
        <v>6</v>
      </c>
      <c r="P40" s="3">
        <v>7</v>
      </c>
      <c r="Q40" s="7"/>
      <c r="R40" s="6"/>
      <c r="S40" s="6"/>
      <c r="T40" s="6"/>
      <c r="U40" s="6">
        <v>1</v>
      </c>
      <c r="V40" s="6">
        <v>2</v>
      </c>
      <c r="W40" s="3">
        <v>3</v>
      </c>
      <c r="X40" s="3">
        <v>4</v>
      </c>
    </row>
    <row r="41" spans="2:24" ht="13.5" thickBot="1" x14ac:dyDescent="0.25">
      <c r="B41" s="5">
        <v>4</v>
      </c>
      <c r="C41" s="6">
        <v>5</v>
      </c>
      <c r="D41" s="3">
        <v>6</v>
      </c>
      <c r="E41" s="6">
        <v>7</v>
      </c>
      <c r="F41" s="6">
        <v>8</v>
      </c>
      <c r="G41" s="3">
        <v>9</v>
      </c>
      <c r="H41" s="3">
        <v>10</v>
      </c>
      <c r="I41" s="7"/>
      <c r="J41" s="6">
        <v>8</v>
      </c>
      <c r="K41" s="6">
        <v>9</v>
      </c>
      <c r="L41" s="6">
        <v>10</v>
      </c>
      <c r="M41" s="6">
        <v>11</v>
      </c>
      <c r="N41" s="6">
        <v>12</v>
      </c>
      <c r="O41" s="3">
        <v>13</v>
      </c>
      <c r="P41" s="3">
        <v>14</v>
      </c>
      <c r="Q41" s="7"/>
      <c r="R41" s="6">
        <v>5</v>
      </c>
      <c r="S41" s="6">
        <v>6</v>
      </c>
      <c r="T41" s="6">
        <v>7</v>
      </c>
      <c r="U41" s="6">
        <v>8</v>
      </c>
      <c r="V41" s="6">
        <v>9</v>
      </c>
      <c r="W41" s="3">
        <v>10</v>
      </c>
      <c r="X41" s="3">
        <v>11</v>
      </c>
    </row>
    <row r="42" spans="2:24" ht="13.5" thickBot="1" x14ac:dyDescent="0.25">
      <c r="B42" s="5">
        <v>11</v>
      </c>
      <c r="C42" s="6">
        <v>12</v>
      </c>
      <c r="D42" s="6">
        <v>13</v>
      </c>
      <c r="E42" s="6">
        <v>14</v>
      </c>
      <c r="F42" s="6">
        <v>15</v>
      </c>
      <c r="G42" s="3">
        <v>16</v>
      </c>
      <c r="H42" s="3">
        <v>17</v>
      </c>
      <c r="I42" s="7"/>
      <c r="J42" s="6">
        <v>15</v>
      </c>
      <c r="K42" s="6">
        <v>16</v>
      </c>
      <c r="L42" s="6">
        <v>17</v>
      </c>
      <c r="M42" s="6">
        <v>18</v>
      </c>
      <c r="N42" s="6">
        <v>19</v>
      </c>
      <c r="O42" s="3">
        <v>20</v>
      </c>
      <c r="P42" s="3">
        <v>21</v>
      </c>
      <c r="Q42" s="7"/>
      <c r="R42" s="3">
        <v>12</v>
      </c>
      <c r="S42" s="6">
        <v>13</v>
      </c>
      <c r="T42" s="6">
        <v>14</v>
      </c>
      <c r="U42" s="6">
        <v>15</v>
      </c>
      <c r="V42" s="6">
        <v>16</v>
      </c>
      <c r="W42" s="3">
        <v>17</v>
      </c>
      <c r="X42" s="3">
        <v>18</v>
      </c>
    </row>
    <row r="43" spans="2:24" ht="13.5" thickBot="1" x14ac:dyDescent="0.25">
      <c r="B43" s="5">
        <v>18</v>
      </c>
      <c r="C43" s="6">
        <v>19</v>
      </c>
      <c r="D43" s="6">
        <v>20</v>
      </c>
      <c r="E43" s="6">
        <v>21</v>
      </c>
      <c r="F43" s="6">
        <v>22</v>
      </c>
      <c r="G43" s="3">
        <v>23</v>
      </c>
      <c r="H43" s="3">
        <v>24</v>
      </c>
      <c r="I43" s="7"/>
      <c r="J43" s="6">
        <v>22</v>
      </c>
      <c r="K43" s="6">
        <v>23</v>
      </c>
      <c r="L43" s="6">
        <v>24</v>
      </c>
      <c r="M43" s="6">
        <v>25</v>
      </c>
      <c r="N43" s="6">
        <v>26</v>
      </c>
      <c r="O43" s="3">
        <v>27</v>
      </c>
      <c r="P43" s="3">
        <v>28</v>
      </c>
      <c r="Q43" s="7"/>
      <c r="R43" s="6">
        <v>19</v>
      </c>
      <c r="S43" s="6">
        <v>20</v>
      </c>
      <c r="T43" s="6">
        <v>21</v>
      </c>
      <c r="U43" s="6">
        <v>22</v>
      </c>
      <c r="V43" s="6">
        <v>23</v>
      </c>
      <c r="W43" s="3">
        <v>24</v>
      </c>
      <c r="X43" s="3">
        <v>25</v>
      </c>
    </row>
    <row r="44" spans="2:24" ht="13.5" thickBot="1" x14ac:dyDescent="0.25">
      <c r="B44" s="5">
        <v>25</v>
      </c>
      <c r="C44" s="6">
        <v>26</v>
      </c>
      <c r="D44" s="6">
        <v>27</v>
      </c>
      <c r="E44" s="6">
        <v>28</v>
      </c>
      <c r="F44" s="6">
        <v>29</v>
      </c>
      <c r="G44" s="3">
        <v>30</v>
      </c>
      <c r="H44" s="3">
        <v>31</v>
      </c>
      <c r="I44" s="7"/>
      <c r="J44" s="6">
        <v>29</v>
      </c>
      <c r="K44" s="3">
        <v>30</v>
      </c>
      <c r="L44" s="6">
        <v>31</v>
      </c>
      <c r="M44" s="6"/>
      <c r="N44" s="6"/>
      <c r="O44" s="3"/>
      <c r="P44" s="3"/>
      <c r="Q44" s="7"/>
      <c r="R44" s="6">
        <v>26</v>
      </c>
      <c r="S44" s="6">
        <v>27</v>
      </c>
      <c r="T44" s="6">
        <v>28</v>
      </c>
      <c r="U44" s="6">
        <v>29</v>
      </c>
      <c r="V44" s="6">
        <v>30</v>
      </c>
      <c r="W44" s="3"/>
      <c r="X44" s="3"/>
    </row>
    <row r="45" spans="2:24" ht="5.25" customHeight="1" thickBot="1" x14ac:dyDescent="0.25">
      <c r="B45" s="10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2:24" ht="13.5" thickBot="1" x14ac:dyDescent="0.25">
      <c r="B46" s="69" t="s">
        <v>47</v>
      </c>
      <c r="C46" s="22"/>
      <c r="D46" s="22"/>
      <c r="E46" s="22"/>
      <c r="F46" s="30">
        <v>6</v>
      </c>
      <c r="G46" s="22"/>
      <c r="H46" s="7"/>
      <c r="I46" s="7"/>
      <c r="J46" s="66" t="s">
        <v>48</v>
      </c>
      <c r="K46" s="22"/>
      <c r="L46" s="27"/>
      <c r="M46" s="22"/>
      <c r="N46" s="22"/>
      <c r="O46" s="22"/>
      <c r="P46" s="30">
        <v>30</v>
      </c>
      <c r="Q46" s="7"/>
      <c r="R46" s="66" t="s">
        <v>49</v>
      </c>
      <c r="S46" s="22"/>
      <c r="T46" s="22"/>
      <c r="U46" s="30">
        <v>12</v>
      </c>
      <c r="V46" s="22"/>
      <c r="W46" s="22"/>
      <c r="X46" s="7"/>
    </row>
    <row r="47" spans="2:24" ht="15" thickBot="1" x14ac:dyDescent="0.25">
      <c r="B47" s="21"/>
      <c r="C47" s="22"/>
      <c r="D47" s="22"/>
      <c r="E47" s="22"/>
      <c r="F47" s="22"/>
      <c r="G47" s="22"/>
      <c r="H47" s="7"/>
      <c r="I47" s="7"/>
      <c r="J47" s="22"/>
      <c r="K47" s="22"/>
      <c r="L47" s="44" t="s">
        <v>31</v>
      </c>
      <c r="M47" s="48"/>
      <c r="N47" s="22"/>
      <c r="O47" s="22"/>
      <c r="P47" s="7"/>
      <c r="Q47" s="7"/>
      <c r="R47" s="22"/>
      <c r="S47" s="22"/>
      <c r="T47" s="22"/>
      <c r="U47" s="22"/>
      <c r="V47" s="22"/>
      <c r="W47" s="22"/>
      <c r="X47" s="7"/>
    </row>
    <row r="48" spans="2:24" ht="13.5" thickBot="1" x14ac:dyDescent="0.25">
      <c r="B48" s="21"/>
      <c r="C48" s="22"/>
      <c r="D48" s="22"/>
      <c r="E48" s="22"/>
      <c r="F48" s="22"/>
      <c r="G48" s="22"/>
      <c r="H48" s="7"/>
      <c r="I48" s="7"/>
      <c r="J48" s="22"/>
      <c r="K48" s="22"/>
      <c r="L48" s="22"/>
      <c r="M48" s="22"/>
      <c r="N48" s="22"/>
      <c r="O48" s="22"/>
      <c r="P48" s="7"/>
      <c r="Q48" s="7"/>
      <c r="R48" s="22"/>
      <c r="S48" s="22"/>
      <c r="T48" s="22"/>
      <c r="U48" s="22"/>
      <c r="V48" s="22"/>
      <c r="W48" s="22"/>
      <c r="X48" s="7"/>
    </row>
    <row r="49" spans="2:24" ht="13.5" thickBot="1" x14ac:dyDescent="0.25">
      <c r="B49" s="55">
        <v>42644</v>
      </c>
      <c r="C49" s="56"/>
      <c r="D49" s="56"/>
      <c r="E49" s="56"/>
      <c r="F49" s="56"/>
      <c r="G49" s="56"/>
      <c r="H49" s="57"/>
      <c r="I49" s="11"/>
      <c r="J49" s="55">
        <v>42675</v>
      </c>
      <c r="K49" s="56"/>
      <c r="L49" s="56"/>
      <c r="M49" s="56"/>
      <c r="N49" s="56"/>
      <c r="O49" s="56"/>
      <c r="P49" s="57"/>
      <c r="Q49" s="11"/>
      <c r="R49" s="55">
        <v>42705</v>
      </c>
      <c r="S49" s="56"/>
      <c r="T49" s="56"/>
      <c r="U49" s="56"/>
      <c r="V49" s="56"/>
      <c r="W49" s="56"/>
      <c r="X49" s="57"/>
    </row>
    <row r="50" spans="2:24" ht="13.5" thickBot="1" x14ac:dyDescent="0.25">
      <c r="B50" s="5" t="s">
        <v>0</v>
      </c>
      <c r="C50" s="6" t="s">
        <v>1</v>
      </c>
      <c r="D50" s="6" t="s">
        <v>2</v>
      </c>
      <c r="E50" s="6" t="s">
        <v>3</v>
      </c>
      <c r="F50" s="6" t="s">
        <v>4</v>
      </c>
      <c r="G50" s="3" t="s">
        <v>5</v>
      </c>
      <c r="H50" s="3" t="s">
        <v>6</v>
      </c>
      <c r="I50" s="7"/>
      <c r="J50" s="6" t="s">
        <v>0</v>
      </c>
      <c r="K50" s="6" t="s">
        <v>1</v>
      </c>
      <c r="L50" s="6" t="s">
        <v>2</v>
      </c>
      <c r="M50" s="6" t="s">
        <v>3</v>
      </c>
      <c r="N50" s="6" t="s">
        <v>4</v>
      </c>
      <c r="O50" s="3" t="s">
        <v>5</v>
      </c>
      <c r="P50" s="3" t="s">
        <v>6</v>
      </c>
      <c r="Q50" s="7"/>
      <c r="R50" s="6" t="s">
        <v>0</v>
      </c>
      <c r="S50" s="6" t="s">
        <v>1</v>
      </c>
      <c r="T50" s="6" t="s">
        <v>2</v>
      </c>
      <c r="U50" s="6" t="s">
        <v>3</v>
      </c>
      <c r="V50" s="6" t="s">
        <v>4</v>
      </c>
      <c r="W50" s="3" t="s">
        <v>5</v>
      </c>
      <c r="X50" s="3" t="s">
        <v>6</v>
      </c>
    </row>
    <row r="51" spans="2:24" ht="13.5" thickBot="1" x14ac:dyDescent="0.25">
      <c r="B51" s="5"/>
      <c r="C51" s="6"/>
      <c r="D51" s="6"/>
      <c r="E51" s="6"/>
      <c r="F51" s="6"/>
      <c r="G51" s="3">
        <v>1</v>
      </c>
      <c r="H51" s="3">
        <v>2</v>
      </c>
      <c r="I51" s="7"/>
      <c r="J51" s="6"/>
      <c r="K51" s="6">
        <v>1</v>
      </c>
      <c r="L51" s="6">
        <v>2</v>
      </c>
      <c r="M51" s="6">
        <v>3</v>
      </c>
      <c r="N51" s="6">
        <v>4</v>
      </c>
      <c r="O51" s="3">
        <v>5</v>
      </c>
      <c r="P51" s="3">
        <v>6</v>
      </c>
      <c r="Q51" s="7"/>
      <c r="R51" s="6"/>
      <c r="S51" s="6"/>
      <c r="T51" s="6"/>
      <c r="U51" s="3">
        <v>1</v>
      </c>
      <c r="V51" s="6">
        <v>2</v>
      </c>
      <c r="W51" s="3">
        <v>3</v>
      </c>
      <c r="X51" s="3">
        <v>4</v>
      </c>
    </row>
    <row r="52" spans="2:24" ht="13.5" thickBot="1" x14ac:dyDescent="0.25">
      <c r="B52" s="5">
        <v>3</v>
      </c>
      <c r="C52" s="6">
        <v>4</v>
      </c>
      <c r="D52" s="6">
        <v>5</v>
      </c>
      <c r="E52" s="6">
        <v>6</v>
      </c>
      <c r="F52" s="6">
        <v>7</v>
      </c>
      <c r="G52" s="3">
        <v>8</v>
      </c>
      <c r="H52" s="3">
        <v>9</v>
      </c>
      <c r="I52" s="7"/>
      <c r="J52" s="6">
        <v>7</v>
      </c>
      <c r="K52" s="6">
        <v>8</v>
      </c>
      <c r="L52" s="6">
        <v>9</v>
      </c>
      <c r="M52" s="6">
        <v>10</v>
      </c>
      <c r="N52" s="6">
        <v>11</v>
      </c>
      <c r="O52" s="3">
        <v>12</v>
      </c>
      <c r="P52" s="3">
        <v>13</v>
      </c>
      <c r="Q52" s="7"/>
      <c r="R52" s="6">
        <v>5</v>
      </c>
      <c r="S52" s="6">
        <v>6</v>
      </c>
      <c r="T52" s="6">
        <v>7</v>
      </c>
      <c r="U52" s="6">
        <v>8</v>
      </c>
      <c r="V52" s="6">
        <v>9</v>
      </c>
      <c r="W52" s="3">
        <v>10</v>
      </c>
      <c r="X52" s="3">
        <v>11</v>
      </c>
    </row>
    <row r="53" spans="2:24" ht="13.5" thickBot="1" x14ac:dyDescent="0.25">
      <c r="B53" s="5">
        <v>10</v>
      </c>
      <c r="C53" s="6">
        <v>11</v>
      </c>
      <c r="D53" s="6">
        <v>12</v>
      </c>
      <c r="E53" s="6">
        <v>13</v>
      </c>
      <c r="F53" s="6">
        <v>14</v>
      </c>
      <c r="G53" s="3">
        <v>15</v>
      </c>
      <c r="H53" s="3">
        <v>16</v>
      </c>
      <c r="I53" s="26"/>
      <c r="J53" s="6">
        <v>14</v>
      </c>
      <c r="K53" s="6">
        <v>15</v>
      </c>
      <c r="L53" s="6">
        <v>16</v>
      </c>
      <c r="M53" s="6">
        <v>17</v>
      </c>
      <c r="N53" s="6">
        <v>18</v>
      </c>
      <c r="O53" s="3">
        <v>19</v>
      </c>
      <c r="P53" s="3">
        <v>20</v>
      </c>
      <c r="Q53" s="7"/>
      <c r="R53" s="6">
        <v>12</v>
      </c>
      <c r="S53" s="6">
        <v>13</v>
      </c>
      <c r="T53" s="6">
        <v>14</v>
      </c>
      <c r="U53" s="6">
        <v>15</v>
      </c>
      <c r="V53" s="3">
        <v>16</v>
      </c>
      <c r="W53" s="3">
        <v>17</v>
      </c>
      <c r="X53" s="3">
        <v>18</v>
      </c>
    </row>
    <row r="54" spans="2:24" ht="13.5" thickBot="1" x14ac:dyDescent="0.25">
      <c r="B54" s="5">
        <v>17</v>
      </c>
      <c r="C54" s="6">
        <v>18</v>
      </c>
      <c r="D54" s="6">
        <v>19</v>
      </c>
      <c r="E54" s="6">
        <v>20</v>
      </c>
      <c r="F54" s="6">
        <v>21</v>
      </c>
      <c r="G54" s="3">
        <v>22</v>
      </c>
      <c r="H54" s="3">
        <v>23</v>
      </c>
      <c r="J54" s="6">
        <v>21</v>
      </c>
      <c r="K54" s="6">
        <v>22</v>
      </c>
      <c r="L54" s="6">
        <v>23</v>
      </c>
      <c r="M54" s="6">
        <v>24</v>
      </c>
      <c r="N54" s="6">
        <v>25</v>
      </c>
      <c r="O54" s="3">
        <v>26</v>
      </c>
      <c r="P54" s="3">
        <v>27</v>
      </c>
      <c r="Q54" s="26"/>
      <c r="R54" s="3">
        <v>19</v>
      </c>
      <c r="S54" s="6">
        <v>20</v>
      </c>
      <c r="T54" s="6">
        <v>21</v>
      </c>
      <c r="U54" s="6">
        <v>22</v>
      </c>
      <c r="V54" s="6">
        <v>23</v>
      </c>
      <c r="W54" s="3">
        <v>24</v>
      </c>
      <c r="X54" s="3">
        <v>25</v>
      </c>
    </row>
    <row r="55" spans="2:24" ht="13.5" thickBot="1" x14ac:dyDescent="0.25">
      <c r="B55" s="5">
        <v>24</v>
      </c>
      <c r="C55" s="6">
        <v>25</v>
      </c>
      <c r="D55" s="6">
        <v>26</v>
      </c>
      <c r="E55" s="6">
        <v>27</v>
      </c>
      <c r="F55" s="6">
        <v>28</v>
      </c>
      <c r="G55" s="3">
        <v>29</v>
      </c>
      <c r="H55" s="3">
        <v>30</v>
      </c>
      <c r="I55" s="26"/>
      <c r="J55" s="6">
        <v>28</v>
      </c>
      <c r="K55" s="6">
        <v>29</v>
      </c>
      <c r="L55" s="6">
        <v>30</v>
      </c>
      <c r="M55" s="6"/>
      <c r="N55" s="6"/>
      <c r="O55" s="3"/>
      <c r="P55" s="3"/>
      <c r="Q55" s="27"/>
      <c r="R55" s="6">
        <v>26</v>
      </c>
      <c r="S55" s="6">
        <v>27</v>
      </c>
      <c r="T55" s="6">
        <v>28</v>
      </c>
      <c r="U55" s="6">
        <v>29</v>
      </c>
      <c r="V55" s="6">
        <v>30</v>
      </c>
      <c r="W55" s="3">
        <v>31</v>
      </c>
      <c r="X55" s="3"/>
    </row>
    <row r="56" spans="2:24" ht="13.5" thickBot="1" x14ac:dyDescent="0.25">
      <c r="B56" s="5">
        <v>31</v>
      </c>
      <c r="C56" s="6"/>
      <c r="D56" s="6"/>
      <c r="E56" s="6"/>
      <c r="F56" s="6"/>
      <c r="G56" s="3"/>
      <c r="H56" s="3"/>
      <c r="J56" s="5"/>
      <c r="K56" s="6"/>
      <c r="L56" s="6"/>
      <c r="M56" s="6"/>
      <c r="N56" s="6"/>
      <c r="O56" s="3"/>
      <c r="P56" s="3"/>
      <c r="Q56" s="27"/>
      <c r="R56" s="5"/>
      <c r="S56" s="6"/>
      <c r="T56" s="6"/>
      <c r="U56" s="6"/>
      <c r="V56" s="6"/>
      <c r="W56" s="3"/>
      <c r="X56" s="3"/>
    </row>
    <row r="57" spans="2:24" ht="5.25" customHeight="1" x14ac:dyDescent="0.2">
      <c r="B57" s="33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</row>
    <row r="58" spans="2:24" ht="13.5" thickBot="1" x14ac:dyDescent="0.25">
      <c r="B58" s="33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65"/>
      <c r="P58" s="27"/>
      <c r="Q58" s="27"/>
      <c r="R58" s="67" t="s">
        <v>50</v>
      </c>
      <c r="S58" s="27"/>
      <c r="T58" s="27"/>
      <c r="U58" s="27"/>
      <c r="V58" s="27"/>
      <c r="W58" s="27"/>
      <c r="X58" s="30">
        <v>1</v>
      </c>
    </row>
    <row r="59" spans="2:24" ht="13.5" thickBot="1" x14ac:dyDescent="0.25">
      <c r="B59" s="33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65"/>
      <c r="P59" s="27"/>
      <c r="Q59" s="27"/>
      <c r="R59" s="67" t="s">
        <v>51</v>
      </c>
      <c r="S59" s="27"/>
      <c r="T59" s="27"/>
      <c r="U59" s="27"/>
      <c r="V59" s="27"/>
      <c r="W59" s="27"/>
      <c r="X59" s="30">
        <v>16.170000000000002</v>
      </c>
    </row>
    <row r="60" spans="2:24" x14ac:dyDescent="0.2">
      <c r="B60" s="33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34"/>
      <c r="P60" s="27"/>
      <c r="Q60" s="27"/>
      <c r="R60" s="27"/>
      <c r="S60" s="27"/>
      <c r="T60" s="27"/>
      <c r="U60" s="27"/>
      <c r="V60" s="27"/>
      <c r="W60" s="27"/>
      <c r="X60" s="27"/>
    </row>
    <row r="61" spans="2:24" x14ac:dyDescent="0.2">
      <c r="B61" s="33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34"/>
      <c r="P61" s="27"/>
      <c r="Q61" s="27"/>
      <c r="R61" s="27"/>
      <c r="S61" s="27"/>
      <c r="T61" s="27"/>
      <c r="U61" s="27"/>
      <c r="V61" s="27"/>
      <c r="W61" s="27"/>
      <c r="X61" s="27"/>
    </row>
    <row r="62" spans="2:24" ht="15.75" thickBot="1" x14ac:dyDescent="0.25">
      <c r="B62" s="20" t="s">
        <v>66</v>
      </c>
    </row>
    <row r="63" spans="2:24" ht="13.5" customHeight="1" thickBot="1" x14ac:dyDescent="0.3">
      <c r="B63" s="49" t="s">
        <v>7</v>
      </c>
      <c r="C63" s="51" t="s">
        <v>8</v>
      </c>
      <c r="D63" s="52"/>
      <c r="E63" s="53"/>
      <c r="F63" s="51" t="s">
        <v>9</v>
      </c>
      <c r="G63" s="52"/>
      <c r="H63" s="53"/>
      <c r="I63"/>
    </row>
    <row r="64" spans="2:24" ht="39.75" customHeight="1" thickBot="1" x14ac:dyDescent="0.3">
      <c r="B64" s="50"/>
      <c r="C64" s="38" t="s">
        <v>10</v>
      </c>
      <c r="D64" s="12" t="s">
        <v>11</v>
      </c>
      <c r="E64" s="13" t="s">
        <v>12</v>
      </c>
      <c r="F64" s="12" t="s">
        <v>13</v>
      </c>
      <c r="G64" s="12" t="s">
        <v>14</v>
      </c>
      <c r="H64" s="12" t="s">
        <v>15</v>
      </c>
      <c r="I64"/>
    </row>
    <row r="65" spans="2:8" ht="13.5" thickBot="1" x14ac:dyDescent="0.25">
      <c r="B65" s="35" t="s">
        <v>16</v>
      </c>
      <c r="C65" s="14">
        <v>31</v>
      </c>
      <c r="D65" s="14">
        <v>18</v>
      </c>
      <c r="E65" s="15">
        <v>13</v>
      </c>
      <c r="F65" s="14">
        <v>144</v>
      </c>
      <c r="G65" s="14">
        <v>129.6</v>
      </c>
      <c r="H65" s="14">
        <v>86.4</v>
      </c>
    </row>
    <row r="66" spans="2:8" ht="13.5" thickBot="1" x14ac:dyDescent="0.25">
      <c r="B66" s="36" t="s">
        <v>17</v>
      </c>
      <c r="C66" s="16">
        <v>29</v>
      </c>
      <c r="D66" s="16">
        <v>21</v>
      </c>
      <c r="E66" s="15">
        <v>8</v>
      </c>
      <c r="F66" s="16">
        <v>168</v>
      </c>
      <c r="G66" s="16">
        <v>151.19999999999999</v>
      </c>
      <c r="H66" s="16">
        <v>100.8</v>
      </c>
    </row>
    <row r="67" spans="2:8" ht="13.5" thickBot="1" x14ac:dyDescent="0.25">
      <c r="B67" s="35" t="s">
        <v>18</v>
      </c>
      <c r="C67" s="14">
        <v>31</v>
      </c>
      <c r="D67" s="14">
        <v>19</v>
      </c>
      <c r="E67" s="15">
        <v>12</v>
      </c>
      <c r="F67" s="14">
        <v>152</v>
      </c>
      <c r="G67" s="14">
        <v>136.80000000000001</v>
      </c>
      <c r="H67" s="14">
        <v>91.2</v>
      </c>
    </row>
    <row r="68" spans="2:8" ht="21.75" thickBot="1" x14ac:dyDescent="0.25">
      <c r="B68" s="37" t="s">
        <v>19</v>
      </c>
      <c r="C68" s="17">
        <f>SUM(C65:C67)</f>
        <v>91</v>
      </c>
      <c r="D68" s="17">
        <f t="shared" ref="D68:H68" si="0">SUM(D65:D67)</f>
        <v>58</v>
      </c>
      <c r="E68" s="15">
        <f t="shared" si="0"/>
        <v>33</v>
      </c>
      <c r="F68" s="17">
        <f t="shared" si="0"/>
        <v>464</v>
      </c>
      <c r="G68" s="17">
        <f t="shared" si="0"/>
        <v>417.59999999999997</v>
      </c>
      <c r="H68" s="17">
        <f t="shared" si="0"/>
        <v>278.39999999999998</v>
      </c>
    </row>
    <row r="69" spans="2:8" ht="13.5" thickBot="1" x14ac:dyDescent="0.25">
      <c r="B69" s="36" t="s">
        <v>20</v>
      </c>
      <c r="C69" s="16">
        <v>30</v>
      </c>
      <c r="D69" s="16">
        <v>21</v>
      </c>
      <c r="E69" s="15">
        <v>9</v>
      </c>
      <c r="F69" s="16">
        <v>168</v>
      </c>
      <c r="G69" s="16">
        <v>151.19999999999999</v>
      </c>
      <c r="H69" s="16">
        <v>100.8</v>
      </c>
    </row>
    <row r="70" spans="2:8" ht="13.5" thickBot="1" x14ac:dyDescent="0.25">
      <c r="B70" s="35" t="s">
        <v>21</v>
      </c>
      <c r="C70" s="14">
        <v>31</v>
      </c>
      <c r="D70" s="14">
        <v>19</v>
      </c>
      <c r="E70" s="15">
        <v>12</v>
      </c>
      <c r="F70" s="14">
        <v>152</v>
      </c>
      <c r="G70" s="14">
        <v>136.80000000000001</v>
      </c>
      <c r="H70" s="14">
        <v>91.2</v>
      </c>
    </row>
    <row r="71" spans="2:8" ht="13.5" thickBot="1" x14ac:dyDescent="0.25">
      <c r="B71" s="36" t="s">
        <v>22</v>
      </c>
      <c r="C71" s="16">
        <v>30</v>
      </c>
      <c r="D71" s="16">
        <v>22</v>
      </c>
      <c r="E71" s="15">
        <v>8</v>
      </c>
      <c r="F71" s="16">
        <v>176</v>
      </c>
      <c r="G71" s="16">
        <v>158.4</v>
      </c>
      <c r="H71" s="16">
        <v>105.6</v>
      </c>
    </row>
    <row r="72" spans="2:8" ht="21.75" thickBot="1" x14ac:dyDescent="0.25">
      <c r="B72" s="37" t="s">
        <v>23</v>
      </c>
      <c r="C72" s="17">
        <f>SUM(C69:C71)</f>
        <v>91</v>
      </c>
      <c r="D72" s="17">
        <f t="shared" ref="D72:H72" si="1">SUM(D69:D71)</f>
        <v>62</v>
      </c>
      <c r="E72" s="15">
        <f t="shared" si="1"/>
        <v>29</v>
      </c>
      <c r="F72" s="17">
        <f t="shared" si="1"/>
        <v>496</v>
      </c>
      <c r="G72" s="17">
        <f t="shared" si="1"/>
        <v>446.4</v>
      </c>
      <c r="H72" s="17">
        <f t="shared" si="1"/>
        <v>297.60000000000002</v>
      </c>
    </row>
    <row r="73" spans="2:8" ht="13.5" thickBot="1" x14ac:dyDescent="0.25">
      <c r="B73" s="35" t="s">
        <v>24</v>
      </c>
      <c r="C73" s="14">
        <v>31</v>
      </c>
      <c r="D73" s="14">
        <v>20</v>
      </c>
      <c r="E73" s="15">
        <v>11</v>
      </c>
      <c r="F73" s="14">
        <v>160</v>
      </c>
      <c r="G73" s="14">
        <v>144</v>
      </c>
      <c r="H73" s="14">
        <v>96</v>
      </c>
    </row>
    <row r="74" spans="2:8" ht="13.5" thickBot="1" x14ac:dyDescent="0.25">
      <c r="B74" s="36" t="s">
        <v>25</v>
      </c>
      <c r="C74" s="16">
        <v>31</v>
      </c>
      <c r="D74" s="16">
        <v>22</v>
      </c>
      <c r="E74" s="15">
        <v>9</v>
      </c>
      <c r="F74" s="16">
        <v>176</v>
      </c>
      <c r="G74" s="16">
        <v>158.4</v>
      </c>
      <c r="H74" s="16">
        <v>105.6</v>
      </c>
    </row>
    <row r="75" spans="2:8" ht="13.5" thickBot="1" x14ac:dyDescent="0.25">
      <c r="B75" s="35" t="s">
        <v>26</v>
      </c>
      <c r="C75" s="14">
        <v>30</v>
      </c>
      <c r="D75" s="14">
        <v>21</v>
      </c>
      <c r="E75" s="15">
        <v>9</v>
      </c>
      <c r="F75" s="14">
        <v>168</v>
      </c>
      <c r="G75" s="14">
        <v>151.19999999999999</v>
      </c>
      <c r="H75" s="14">
        <v>100.8</v>
      </c>
    </row>
    <row r="76" spans="2:8" ht="21.75" thickBot="1" x14ac:dyDescent="0.25">
      <c r="B76" s="37" t="s">
        <v>27</v>
      </c>
      <c r="C76" s="17">
        <f>SUM(C73:C75)</f>
        <v>92</v>
      </c>
      <c r="D76" s="17">
        <f t="shared" ref="D76:H76" si="2">SUM(D73:D75)</f>
        <v>63</v>
      </c>
      <c r="E76" s="15">
        <f t="shared" si="2"/>
        <v>29</v>
      </c>
      <c r="F76" s="17">
        <f t="shared" si="2"/>
        <v>504</v>
      </c>
      <c r="G76" s="17">
        <f t="shared" si="2"/>
        <v>453.59999999999997</v>
      </c>
      <c r="H76" s="17">
        <f t="shared" si="2"/>
        <v>302.39999999999998</v>
      </c>
    </row>
    <row r="77" spans="2:8" ht="13.5" thickBot="1" x14ac:dyDescent="0.25">
      <c r="B77" s="36" t="s">
        <v>28</v>
      </c>
      <c r="C77" s="16">
        <v>31</v>
      </c>
      <c r="D77" s="16">
        <v>21</v>
      </c>
      <c r="E77" s="15">
        <v>10</v>
      </c>
      <c r="F77" s="16">
        <v>168</v>
      </c>
      <c r="G77" s="16">
        <v>151.19999999999999</v>
      </c>
      <c r="H77" s="16">
        <v>100.8</v>
      </c>
    </row>
    <row r="78" spans="2:8" ht="13.5" thickBot="1" x14ac:dyDescent="0.25">
      <c r="B78" s="35" t="s">
        <v>29</v>
      </c>
      <c r="C78" s="14">
        <v>30</v>
      </c>
      <c r="D78" s="14">
        <v>22</v>
      </c>
      <c r="E78" s="15">
        <v>8</v>
      </c>
      <c r="F78" s="14">
        <v>176</v>
      </c>
      <c r="G78" s="14">
        <v>158.4</v>
      </c>
      <c r="H78" s="14">
        <v>105.6</v>
      </c>
    </row>
    <row r="79" spans="2:8" ht="13.5" thickBot="1" x14ac:dyDescent="0.25">
      <c r="B79" s="36" t="s">
        <v>30</v>
      </c>
      <c r="C79" s="16">
        <v>31</v>
      </c>
      <c r="D79" s="16">
        <v>19</v>
      </c>
      <c r="E79" s="15">
        <v>12</v>
      </c>
      <c r="F79" s="16">
        <v>152</v>
      </c>
      <c r="G79" s="16">
        <v>136.80000000000001</v>
      </c>
      <c r="H79" s="16">
        <v>91.2</v>
      </c>
    </row>
    <row r="80" spans="2:8" ht="21.75" thickBot="1" x14ac:dyDescent="0.25">
      <c r="B80" s="37" t="s">
        <v>31</v>
      </c>
      <c r="C80" s="17">
        <f>SUM(C77:C79)</f>
        <v>92</v>
      </c>
      <c r="D80" s="17">
        <f t="shared" ref="D80:H80" si="3">SUM(D77:D79)</f>
        <v>62</v>
      </c>
      <c r="E80" s="15">
        <f t="shared" si="3"/>
        <v>30</v>
      </c>
      <c r="F80" s="17">
        <f t="shared" si="3"/>
        <v>496</v>
      </c>
      <c r="G80" s="17">
        <f t="shared" si="3"/>
        <v>446.40000000000003</v>
      </c>
      <c r="H80" s="17">
        <f t="shared" si="3"/>
        <v>297.59999999999997</v>
      </c>
    </row>
    <row r="81" spans="2:24" ht="13.5" thickBot="1" x14ac:dyDescent="0.25">
      <c r="B81" s="37" t="s">
        <v>32</v>
      </c>
      <c r="C81" s="18">
        <f>C68+C72+C76+C80</f>
        <v>366</v>
      </c>
      <c r="D81" s="18">
        <f t="shared" ref="D81:H81" si="4">D68+D72+D76+D80</f>
        <v>245</v>
      </c>
      <c r="E81" s="15">
        <f t="shared" si="4"/>
        <v>121</v>
      </c>
      <c r="F81" s="18">
        <f t="shared" si="4"/>
        <v>1960</v>
      </c>
      <c r="G81" s="18">
        <f t="shared" si="4"/>
        <v>1764</v>
      </c>
      <c r="H81" s="18">
        <f t="shared" si="4"/>
        <v>1176</v>
      </c>
    </row>
    <row r="85" spans="2:24" ht="18" x14ac:dyDescent="0.25">
      <c r="B85" s="40" t="s">
        <v>40</v>
      </c>
    </row>
    <row r="86" spans="2:24" ht="15" x14ac:dyDescent="0.2">
      <c r="B86" s="25" t="s">
        <v>65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</row>
    <row r="87" spans="2:24" customFormat="1" ht="15" x14ac:dyDescent="0.25">
      <c r="B87" s="72" t="s">
        <v>52</v>
      </c>
    </row>
    <row r="88" spans="2:24" customFormat="1" ht="15" x14ac:dyDescent="0.25">
      <c r="B88" s="72" t="s">
        <v>53</v>
      </c>
    </row>
    <row r="89" spans="2:24" customFormat="1" ht="15" x14ac:dyDescent="0.25">
      <c r="B89" s="72" t="s">
        <v>54</v>
      </c>
    </row>
    <row r="90" spans="2:24" customFormat="1" ht="13.5" customHeight="1" x14ac:dyDescent="0.25">
      <c r="B90" s="72" t="s">
        <v>55</v>
      </c>
    </row>
    <row r="91" spans="2:24" customFormat="1" ht="15" x14ac:dyDescent="0.25">
      <c r="B91" s="72" t="s">
        <v>56</v>
      </c>
    </row>
    <row r="92" spans="2:24" customFormat="1" ht="15" x14ac:dyDescent="0.25">
      <c r="B92" s="72" t="s">
        <v>57</v>
      </c>
    </row>
    <row r="93" spans="2:24" customFormat="1" ht="15" x14ac:dyDescent="0.25">
      <c r="B93" s="72" t="s">
        <v>58</v>
      </c>
    </row>
    <row r="94" spans="2:24" customFormat="1" ht="15" x14ac:dyDescent="0.25">
      <c r="B94" s="72" t="s">
        <v>59</v>
      </c>
    </row>
    <row r="95" spans="2:24" customFormat="1" ht="15" x14ac:dyDescent="0.25">
      <c r="B95" s="72" t="s">
        <v>60</v>
      </c>
    </row>
    <row r="96" spans="2:24" customFormat="1" ht="15" x14ac:dyDescent="0.25">
      <c r="B96" s="73"/>
    </row>
    <row r="97" spans="2:18" customFormat="1" ht="21.75" x14ac:dyDescent="0.25">
      <c r="B97" s="71" t="s">
        <v>61</v>
      </c>
    </row>
    <row r="98" spans="2:18" customFormat="1" ht="15" x14ac:dyDescent="0.25">
      <c r="B98" s="72" t="s">
        <v>62</v>
      </c>
    </row>
    <row r="99" spans="2:18" customFormat="1" ht="15" x14ac:dyDescent="0.25">
      <c r="B99" s="74"/>
    </row>
    <row r="100" spans="2:18" customFormat="1" ht="15" x14ac:dyDescent="0.25">
      <c r="B100" s="72" t="s">
        <v>63</v>
      </c>
    </row>
    <row r="101" spans="2:18" customFormat="1" ht="6.75" customHeight="1" x14ac:dyDescent="0.25">
      <c r="B101" s="74"/>
    </row>
    <row r="102" spans="2:18" customFormat="1" ht="50.25" customHeight="1" x14ac:dyDescent="0.25">
      <c r="B102" s="75" t="s">
        <v>64</v>
      </c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</row>
    <row r="103" spans="2:18" customFormat="1" ht="6.75" customHeight="1" x14ac:dyDescent="0.25"/>
    <row r="104" spans="2:18" customFormat="1" ht="15" x14ac:dyDescent="0.25"/>
    <row r="105" spans="2:18" customFormat="1" ht="15" x14ac:dyDescent="0.25"/>
    <row r="106" spans="2:18" customFormat="1" ht="15" x14ac:dyDescent="0.25"/>
    <row r="107" spans="2:18" customFormat="1" ht="15" x14ac:dyDescent="0.25"/>
    <row r="108" spans="2:18" customFormat="1" ht="6.75" customHeight="1" x14ac:dyDescent="0.25"/>
    <row r="109" spans="2:18" customFormat="1" ht="15" x14ac:dyDescent="0.25"/>
    <row r="110" spans="2:18" customFormat="1" ht="6.75" customHeight="1" x14ac:dyDescent="0.25"/>
    <row r="111" spans="2:18" customFormat="1" ht="15" x14ac:dyDescent="0.25"/>
    <row r="112" spans="2:18" customFormat="1" ht="8.25" customHeight="1" x14ac:dyDescent="0.25"/>
    <row r="113" customFormat="1" ht="15" x14ac:dyDescent="0.25"/>
    <row r="114" customFormat="1" ht="15" x14ac:dyDescent="0.25"/>
    <row r="115" customFormat="1" ht="15" x14ac:dyDescent="0.25"/>
    <row r="116" customFormat="1" ht="6.75" customHeight="1" x14ac:dyDescent="0.25"/>
    <row r="117" customFormat="1" ht="27.75" customHeight="1" x14ac:dyDescent="0.25"/>
    <row r="118" customFormat="1" ht="7.5" customHeight="1" x14ac:dyDescent="0.25"/>
    <row r="119" customFormat="1" ht="29.25" customHeight="1" x14ac:dyDescent="0.25"/>
    <row r="120" customFormat="1" ht="15" x14ac:dyDescent="0.25"/>
    <row r="121" customFormat="1" ht="15" x14ac:dyDescent="0.25"/>
    <row r="122" customFormat="1" ht="15" x14ac:dyDescent="0.25"/>
    <row r="123" customFormat="1" ht="15" x14ac:dyDescent="0.25"/>
    <row r="124" customFormat="1" ht="15" x14ac:dyDescent="0.25"/>
    <row r="125" customFormat="1" ht="15" x14ac:dyDescent="0.25"/>
    <row r="126" customFormat="1" ht="15" x14ac:dyDescent="0.25"/>
    <row r="127" customFormat="1" ht="15" x14ac:dyDescent="0.25"/>
    <row r="128" customFormat="1" ht="15" x14ac:dyDescent="0.25"/>
    <row r="129" customFormat="1" ht="15" x14ac:dyDescent="0.25"/>
    <row r="130" customFormat="1" ht="15" x14ac:dyDescent="0.25"/>
    <row r="131" customFormat="1" ht="15" x14ac:dyDescent="0.25"/>
    <row r="132" customFormat="1" ht="15" x14ac:dyDescent="0.25"/>
    <row r="133" customFormat="1" ht="15" x14ac:dyDescent="0.25"/>
    <row r="134" customFormat="1" ht="15" x14ac:dyDescent="0.25"/>
    <row r="135" customFormat="1" ht="15" x14ac:dyDescent="0.25"/>
    <row r="136" customFormat="1" ht="15" x14ac:dyDescent="0.25"/>
    <row r="137" customFormat="1" ht="15" x14ac:dyDescent="0.25"/>
    <row r="138" customFormat="1" ht="15" x14ac:dyDescent="0.25"/>
    <row r="139" customFormat="1" ht="15" x14ac:dyDescent="0.25"/>
    <row r="140" customFormat="1" ht="15" x14ac:dyDescent="0.25"/>
    <row r="141" customFormat="1" ht="15" x14ac:dyDescent="0.25"/>
    <row r="142" customFormat="1" ht="15" x14ac:dyDescent="0.25"/>
    <row r="143" customFormat="1" ht="15" x14ac:dyDescent="0.25"/>
    <row r="144" customFormat="1" ht="15" x14ac:dyDescent="0.25"/>
    <row r="145" spans="21:24" customFormat="1" ht="15" x14ac:dyDescent="0.25"/>
    <row r="146" spans="21:24" customFormat="1" ht="15" x14ac:dyDescent="0.25"/>
    <row r="147" spans="21:24" customFormat="1" ht="15" x14ac:dyDescent="0.25"/>
    <row r="148" spans="21:24" customFormat="1" ht="15" x14ac:dyDescent="0.25"/>
    <row r="149" spans="21:24" customFormat="1" ht="15" x14ac:dyDescent="0.25"/>
    <row r="150" spans="21:24" customFormat="1" ht="15" x14ac:dyDescent="0.25"/>
    <row r="151" spans="21:24" customFormat="1" ht="15" x14ac:dyDescent="0.25"/>
    <row r="152" spans="21:24" customFormat="1" ht="15" x14ac:dyDescent="0.25"/>
    <row r="153" spans="21:24" customFormat="1" ht="15" x14ac:dyDescent="0.25"/>
    <row r="154" spans="21:24" ht="15" x14ac:dyDescent="0.2">
      <c r="U154" s="39"/>
      <c r="V154" s="39"/>
      <c r="W154" s="39"/>
      <c r="X154" s="39"/>
    </row>
    <row r="155" spans="21:24" ht="15" x14ac:dyDescent="0.2">
      <c r="U155" s="39"/>
      <c r="V155" s="39"/>
      <c r="W155" s="39"/>
      <c r="X155" s="39"/>
    </row>
    <row r="156" spans="21:24" ht="15" x14ac:dyDescent="0.2">
      <c r="U156" s="39"/>
      <c r="V156" s="39"/>
      <c r="W156" s="39"/>
      <c r="X156" s="39"/>
    </row>
    <row r="157" spans="21:24" ht="15" x14ac:dyDescent="0.2">
      <c r="U157" s="39"/>
      <c r="V157" s="39"/>
      <c r="W157" s="39"/>
      <c r="X157" s="39"/>
    </row>
    <row r="158" spans="21:24" ht="15" x14ac:dyDescent="0.2">
      <c r="U158" s="39"/>
      <c r="V158" s="39"/>
      <c r="W158" s="39"/>
      <c r="X158" s="39"/>
    </row>
    <row r="159" spans="21:24" ht="15" x14ac:dyDescent="0.2">
      <c r="U159" s="39"/>
      <c r="V159" s="39"/>
      <c r="W159" s="39"/>
      <c r="X159" s="39"/>
    </row>
    <row r="160" spans="21:24" ht="15" x14ac:dyDescent="0.2">
      <c r="U160" s="39"/>
      <c r="V160" s="39"/>
      <c r="W160" s="39"/>
      <c r="X160" s="39"/>
    </row>
    <row r="161" spans="2:24" ht="15" x14ac:dyDescent="0.2"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</row>
    <row r="162" spans="2:24" ht="15" x14ac:dyDescent="0.2"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</row>
    <row r="163" spans="2:24" ht="15" x14ac:dyDescent="0.2"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</row>
    <row r="164" spans="2:24" ht="15" x14ac:dyDescent="0.2"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</row>
    <row r="165" spans="2:24" ht="15" x14ac:dyDescent="0.2"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</row>
    <row r="166" spans="2:24" ht="15" x14ac:dyDescent="0.2"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</row>
    <row r="167" spans="2:24" ht="15" x14ac:dyDescent="0.2"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</row>
    <row r="168" spans="2:24" ht="15" x14ac:dyDescent="0.2"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</row>
    <row r="169" spans="2:24" ht="15" x14ac:dyDescent="0.2"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</row>
    <row r="170" spans="2:24" ht="15" x14ac:dyDescent="0.2"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</row>
    <row r="171" spans="2:24" ht="15" x14ac:dyDescent="0.2"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</row>
    <row r="172" spans="2:24" ht="15" x14ac:dyDescent="0.2"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</row>
    <row r="173" spans="2:24" ht="15" x14ac:dyDescent="0.2"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</row>
    <row r="174" spans="2:24" ht="15" x14ac:dyDescent="0.2"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</row>
    <row r="175" spans="2:24" ht="15" x14ac:dyDescent="0.2"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</row>
    <row r="176" spans="2:24" ht="15" x14ac:dyDescent="0.2"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</row>
    <row r="177" spans="2:24" ht="15" x14ac:dyDescent="0.2"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</row>
    <row r="178" spans="2:24" ht="15" x14ac:dyDescent="0.2"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</row>
    <row r="179" spans="2:24" ht="15" x14ac:dyDescent="0.2"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</row>
    <row r="180" spans="2:24" ht="15" x14ac:dyDescent="0.2"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</row>
    <row r="181" spans="2:24" ht="15" x14ac:dyDescent="0.2"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</row>
    <row r="182" spans="2:24" ht="15" x14ac:dyDescent="0.2"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</row>
    <row r="183" spans="2:24" ht="15" x14ac:dyDescent="0.2"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</row>
    <row r="184" spans="2:24" ht="15" x14ac:dyDescent="0.2"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</row>
  </sheetData>
  <mergeCells count="17">
    <mergeCell ref="N2:P2"/>
    <mergeCell ref="B38:H38"/>
    <mergeCell ref="J38:P38"/>
    <mergeCell ref="R38:X38"/>
    <mergeCell ref="B49:H49"/>
    <mergeCell ref="J49:P49"/>
    <mergeCell ref="R49:X49"/>
    <mergeCell ref="B10:H10"/>
    <mergeCell ref="J10:P10"/>
    <mergeCell ref="R10:X10"/>
    <mergeCell ref="B23:H23"/>
    <mergeCell ref="J23:P23"/>
    <mergeCell ref="R23:X23"/>
    <mergeCell ref="B63:B64"/>
    <mergeCell ref="C63:E63"/>
    <mergeCell ref="F63:H63"/>
    <mergeCell ref="B102:R10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Производственный календарь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2016-03-24T09:16:17Z</dcterms:modified>
</cp:coreProperties>
</file>